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cd59-my.sharepoint.com/personal/elsa_poumaere_lenord_fr/Documents/Bureau/sauvegarde lecteur P/Communication/supports_com_autonomie/fiche participation bénéficiaire aide sociale étab/"/>
    </mc:Choice>
  </mc:AlternateContent>
  <xr:revisionPtr revIDLastSave="3" documentId="8_{D6D658B8-8B1F-4BFD-B42A-AD0B9FA11166}" xr6:coauthVersionLast="47" xr6:coauthVersionMax="47" xr10:uidLastSave="{61DB011B-CC9D-4F32-AC19-483ABB185720}"/>
  <bookViews>
    <workbookView xWindow="-120" yWindow="-120" windowWidth="20730" windowHeight="11160" xr2:uid="{00000000-000D-0000-FFFF-FFFF00000000}"/>
  </bookViews>
  <sheets>
    <sheet name="Satut PH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  <c r="C20" i="3" l="1"/>
  <c r="C14" i="3" l="1"/>
  <c r="C23" i="3" l="1"/>
  <c r="C17" i="3"/>
  <c r="C24" i="3" l="1"/>
</calcChain>
</file>

<file path=xl/sharedStrings.xml><?xml version="1.0" encoding="utf-8"?>
<sst xmlns="http://schemas.openxmlformats.org/spreadsheetml/2006/main" count="27" uniqueCount="27">
  <si>
    <t>RESSOURCES</t>
  </si>
  <si>
    <t>AAH</t>
  </si>
  <si>
    <t>Intérêts (livrets)</t>
  </si>
  <si>
    <t>3% CAPITAUX non productifs de revenus</t>
  </si>
  <si>
    <t>Sous total A</t>
  </si>
  <si>
    <t xml:space="preserve">REVERSEMENTS
AUTRES </t>
  </si>
  <si>
    <t xml:space="preserve">APL </t>
  </si>
  <si>
    <t xml:space="preserve">CONTRIBUTION MARITALE </t>
  </si>
  <si>
    <t>Sous total B</t>
  </si>
  <si>
    <t xml:space="preserve">FRAIS DE TUTELLE </t>
  </si>
  <si>
    <t xml:space="preserve">REVERSEMENT CONJOINT DOMICILE </t>
  </si>
  <si>
    <t>Sous total C</t>
  </si>
  <si>
    <t xml:space="preserve">PENSION 1 </t>
  </si>
  <si>
    <t xml:space="preserve">PENSION 2 </t>
  </si>
  <si>
    <t xml:space="preserve">PENSION 3 </t>
  </si>
  <si>
    <t xml:space="preserve">PENSION 4 </t>
  </si>
  <si>
    <t>Revenus de capitaux</t>
  </si>
  <si>
    <t xml:space="preserve">Montant de la contribution mensuelle estimée
TOTAL  (A+B) - C </t>
  </si>
  <si>
    <t>MINIMUM A CONSERVER (argent de poche)**</t>
  </si>
  <si>
    <t>A CONSERVER</t>
  </si>
  <si>
    <t>MUTUELLE - Suivant échéancier ***</t>
  </si>
  <si>
    <t>MUTUELLE - Plafonnée ***</t>
  </si>
  <si>
    <t>ASPA</t>
  </si>
  <si>
    <t>Estimation contribution mensuelle aux frais d'hébergement en EHPAD, USLD</t>
  </si>
  <si>
    <t>Bénéficaires relevant du statut personne handicapée mentionné sur la notification</t>
  </si>
  <si>
    <t>*** Mutuelle= montant réel dans la limite de 85€/mois</t>
  </si>
  <si>
    <t xml:space="preserve">** Pour les personnes relevant du statut de personne handicapée reconnu dans la décision aide sociale= 10% des ressources ou au minimum 30%AAH (310€ en avril 2025)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</si>
</sst>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4D5156"/>
      <name val="Arial"/>
      <family val="2"/>
    </font>
    <font>
      <b/>
      <sz val="11"/>
      <color theme="0"/>
      <name val="Calibri"/>
      <family val="2"/>
      <scheme val="minor"/>
    </font>
    <font>
      <b/>
      <sz val="12"/>
      <color rgb="FF003750"/>
      <name val="Arial"/>
      <family val="2"/>
    </font>
    <font>
      <b/>
      <sz val="11"/>
      <color rgb="FF0E8CAE"/>
      <name val="Calibri"/>
      <family val="2"/>
      <scheme val="minor"/>
    </font>
    <font>
      <b/>
      <sz val="11"/>
      <color rgb="FF0037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EDF9"/>
        <bgColor indexed="64"/>
      </patternFill>
    </fill>
    <fill>
      <patternFill patternType="solid">
        <fgColor rgb="FF109FC6"/>
        <bgColor indexed="64"/>
      </patternFill>
    </fill>
    <fill>
      <patternFill patternType="solid">
        <fgColor rgb="FF003750"/>
        <bgColor indexed="64"/>
      </patternFill>
    </fill>
  </fills>
  <borders count="13">
    <border>
      <left/>
      <right/>
      <top/>
      <bottom/>
      <diagonal/>
    </border>
    <border>
      <left style="medium">
        <color rgb="FF003750"/>
      </left>
      <right style="medium">
        <color rgb="FF003750"/>
      </right>
      <top style="medium">
        <color rgb="FF003750"/>
      </top>
      <bottom style="medium">
        <color rgb="FF003750"/>
      </bottom>
      <diagonal/>
    </border>
    <border>
      <left style="medium">
        <color rgb="FF003750"/>
      </left>
      <right style="medium">
        <color rgb="FF003750"/>
      </right>
      <top style="medium">
        <color rgb="FF003750"/>
      </top>
      <bottom style="thin">
        <color indexed="64"/>
      </bottom>
      <diagonal/>
    </border>
    <border>
      <left style="medium">
        <color rgb="FF003750"/>
      </left>
      <right style="medium">
        <color rgb="FF003750"/>
      </right>
      <top style="thin">
        <color indexed="64"/>
      </top>
      <bottom style="thin">
        <color indexed="64"/>
      </bottom>
      <diagonal/>
    </border>
    <border>
      <left style="medium">
        <color rgb="FF003750"/>
      </left>
      <right style="medium">
        <color rgb="FF003750"/>
      </right>
      <top style="thin">
        <color indexed="64"/>
      </top>
      <bottom/>
      <diagonal/>
    </border>
    <border>
      <left style="medium">
        <color rgb="FF003750"/>
      </left>
      <right style="medium">
        <color rgb="FF003750"/>
      </right>
      <top/>
      <bottom style="thin">
        <color indexed="64"/>
      </bottom>
      <diagonal/>
    </border>
    <border>
      <left style="medium">
        <color rgb="FF003750"/>
      </left>
      <right style="medium">
        <color rgb="FF003750"/>
      </right>
      <top style="medium">
        <color rgb="FF003750"/>
      </top>
      <bottom/>
      <diagonal/>
    </border>
    <border>
      <left/>
      <right/>
      <top style="medium">
        <color rgb="FF00375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3750"/>
      </top>
      <bottom style="medium">
        <color rgb="FF003750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375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44" fontId="0" fillId="0" borderId="0" xfId="0" applyNumberFormat="1" applyProtection="1">
      <protection locked="0"/>
    </xf>
    <xf numFmtId="0" fontId="0" fillId="0" borderId="0" xfId="0" applyProtection="1">
      <protection locked="0"/>
    </xf>
    <xf numFmtId="44" fontId="1" fillId="0" borderId="0" xfId="0" applyNumberFormat="1" applyFont="1" applyProtection="1">
      <protection locked="0"/>
    </xf>
    <xf numFmtId="44" fontId="5" fillId="0" borderId="0" xfId="0" applyNumberFormat="1" applyFont="1" applyAlignment="1" applyProtection="1">
      <alignment wrapText="1"/>
      <protection locked="0"/>
    </xf>
    <xf numFmtId="44" fontId="6" fillId="0" borderId="0" xfId="0" applyNumberFormat="1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44" fontId="4" fillId="0" borderId="0" xfId="0" applyNumberFormat="1" applyFont="1" applyProtection="1">
      <protection locked="0"/>
    </xf>
    <xf numFmtId="44" fontId="1" fillId="0" borderId="0" xfId="0" applyNumberFormat="1" applyFont="1" applyAlignment="1" applyProtection="1">
      <alignment horizontal="center"/>
      <protection locked="0"/>
    </xf>
    <xf numFmtId="44" fontId="7" fillId="4" borderId="1" xfId="0" applyNumberFormat="1" applyFont="1" applyFill="1" applyBorder="1"/>
    <xf numFmtId="0" fontId="3" fillId="0" borderId="1" xfId="0" applyFont="1" applyBorder="1" applyProtection="1">
      <protection locked="0"/>
    </xf>
    <xf numFmtId="44" fontId="7" fillId="5" borderId="1" xfId="0" applyNumberFormat="1" applyFont="1" applyFill="1" applyBorder="1"/>
    <xf numFmtId="44" fontId="0" fillId="3" borderId="2" xfId="0" applyNumberFormat="1" applyFill="1" applyBorder="1" applyProtection="1">
      <protection locked="0"/>
    </xf>
    <xf numFmtId="44" fontId="0" fillId="3" borderId="3" xfId="0" applyNumberFormat="1" applyFill="1" applyBorder="1" applyProtection="1">
      <protection locked="0"/>
    </xf>
    <xf numFmtId="44" fontId="0" fillId="3" borderId="4" xfId="0" applyNumberFormat="1" applyFill="1" applyBorder="1" applyProtection="1">
      <protection locked="0"/>
    </xf>
    <xf numFmtId="44" fontId="0" fillId="3" borderId="5" xfId="0" applyNumberFormat="1" applyFill="1" applyBorder="1" applyProtection="1">
      <protection locked="0"/>
    </xf>
    <xf numFmtId="44" fontId="0" fillId="2" borderId="3" xfId="0" applyNumberFormat="1" applyFill="1" applyBorder="1"/>
    <xf numFmtId="44" fontId="7" fillId="4" borderId="6" xfId="0" applyNumberFormat="1" applyFont="1" applyFill="1" applyBorder="1"/>
    <xf numFmtId="0" fontId="0" fillId="0" borderId="7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7" fillId="4" borderId="10" xfId="0" applyFont="1" applyFill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2" borderId="8" xfId="0" applyFill="1" applyBorder="1" applyAlignment="1" applyProtection="1">
      <alignment vertical="center"/>
      <protection locked="0"/>
    </xf>
    <xf numFmtId="0" fontId="7" fillId="4" borderId="12" xfId="0" applyFont="1" applyFill="1" applyBorder="1" applyAlignment="1" applyProtection="1">
      <alignment vertical="center"/>
      <protection locked="0"/>
    </xf>
    <xf numFmtId="0" fontId="7" fillId="5" borderId="10" xfId="0" applyFont="1" applyFill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4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750"/>
      <color rgb="FFBFEDF9"/>
      <color rgb="FF109FC6"/>
      <color rgb="FF0E8C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1364079</xdr:colOff>
      <xdr:row>0</xdr:row>
      <xdr:rowOff>1034620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45179" cy="1034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D30"/>
  <sheetViews>
    <sheetView showGridLines="0" tabSelected="1" topLeftCell="A7" workbookViewId="0">
      <selection activeCell="D21" sqref="D21"/>
    </sheetView>
  </sheetViews>
  <sheetFormatPr baseColWidth="10" defaultRowHeight="15" x14ac:dyDescent="0.25"/>
  <cols>
    <col min="1" max="1" width="17.7109375" style="2" customWidth="1"/>
    <col min="2" max="2" width="48" style="2" customWidth="1"/>
    <col min="3" max="3" width="27.42578125" style="1" customWidth="1"/>
    <col min="4" max="4" width="66.140625" style="1" customWidth="1"/>
    <col min="5" max="16384" width="11.42578125" style="2"/>
  </cols>
  <sheetData>
    <row r="1" spans="1:4" ht="93.75" customHeight="1" x14ac:dyDescent="0.25"/>
    <row r="2" spans="1:4" s="33" customFormat="1" ht="24" customHeight="1" x14ac:dyDescent="0.25">
      <c r="A2" s="30" t="s">
        <v>23</v>
      </c>
      <c r="B2" s="31"/>
      <c r="C2" s="32"/>
      <c r="D2" s="32"/>
    </row>
    <row r="3" spans="1:4" x14ac:dyDescent="0.25">
      <c r="A3" s="29" t="s">
        <v>24</v>
      </c>
    </row>
    <row r="4" spans="1:4" ht="15.75" thickBot="1" x14ac:dyDescent="0.3"/>
    <row r="5" spans="1:4" ht="15.75" thickBot="1" x14ac:dyDescent="0.3">
      <c r="A5" s="34" t="s">
        <v>0</v>
      </c>
      <c r="B5" s="21" t="s">
        <v>12</v>
      </c>
      <c r="C5" s="15">
        <v>0</v>
      </c>
    </row>
    <row r="6" spans="1:4" ht="15.75" thickBot="1" x14ac:dyDescent="0.3">
      <c r="A6" s="34"/>
      <c r="B6" s="22" t="s">
        <v>13</v>
      </c>
      <c r="C6" s="16">
        <v>0</v>
      </c>
    </row>
    <row r="7" spans="1:4" ht="15.75" thickBot="1" x14ac:dyDescent="0.3">
      <c r="A7" s="34"/>
      <c r="B7" s="22" t="s">
        <v>14</v>
      </c>
      <c r="C7" s="16">
        <v>0</v>
      </c>
    </row>
    <row r="8" spans="1:4" ht="15.75" thickBot="1" x14ac:dyDescent="0.3">
      <c r="A8" s="34"/>
      <c r="B8" s="22" t="s">
        <v>15</v>
      </c>
      <c r="C8" s="16">
        <v>0</v>
      </c>
    </row>
    <row r="9" spans="1:4" ht="15.75" thickBot="1" x14ac:dyDescent="0.3">
      <c r="A9" s="34"/>
      <c r="B9" s="22" t="s">
        <v>22</v>
      </c>
      <c r="C9" s="16">
        <v>0</v>
      </c>
    </row>
    <row r="10" spans="1:4" ht="15.75" thickBot="1" x14ac:dyDescent="0.3">
      <c r="A10" s="34"/>
      <c r="B10" s="22" t="s">
        <v>1</v>
      </c>
      <c r="C10" s="16">
        <v>0</v>
      </c>
    </row>
    <row r="11" spans="1:4" ht="15.75" thickBot="1" x14ac:dyDescent="0.3">
      <c r="A11" s="34"/>
      <c r="B11" s="22" t="s">
        <v>16</v>
      </c>
      <c r="C11" s="16">
        <v>0</v>
      </c>
    </row>
    <row r="12" spans="1:4" ht="15.75" thickBot="1" x14ac:dyDescent="0.3">
      <c r="A12" s="34"/>
      <c r="B12" s="22" t="s">
        <v>2</v>
      </c>
      <c r="C12" s="16">
        <v>0</v>
      </c>
    </row>
    <row r="13" spans="1:4" ht="15.75" thickBot="1" x14ac:dyDescent="0.3">
      <c r="A13" s="34"/>
      <c r="B13" s="23" t="s">
        <v>3</v>
      </c>
      <c r="C13" s="17">
        <v>0</v>
      </c>
      <c r="D13" s="2"/>
    </row>
    <row r="14" spans="1:4" ht="15.75" thickBot="1" x14ac:dyDescent="0.3">
      <c r="A14" s="34"/>
      <c r="B14" s="24" t="s">
        <v>4</v>
      </c>
      <c r="C14" s="12">
        <f>SUM(C5:C13)</f>
        <v>0</v>
      </c>
      <c r="D14" s="3"/>
    </row>
    <row r="15" spans="1:4" ht="15" customHeight="1" thickBot="1" x14ac:dyDescent="0.3">
      <c r="A15" s="34" t="s">
        <v>5</v>
      </c>
      <c r="B15" s="25" t="s">
        <v>6</v>
      </c>
      <c r="C15" s="18">
        <v>0</v>
      </c>
    </row>
    <row r="16" spans="1:4" ht="15.75" thickBot="1" x14ac:dyDescent="0.3">
      <c r="A16" s="34"/>
      <c r="B16" s="23" t="s">
        <v>7</v>
      </c>
      <c r="C16" s="17">
        <v>0</v>
      </c>
      <c r="D16" s="4"/>
    </row>
    <row r="17" spans="1:4" ht="15.75" thickBot="1" x14ac:dyDescent="0.3">
      <c r="A17" s="34"/>
      <c r="B17" s="24" t="s">
        <v>8</v>
      </c>
      <c r="C17" s="12">
        <f>SUM(C15:C16)</f>
        <v>0</v>
      </c>
      <c r="D17" s="11"/>
    </row>
    <row r="18" spans="1:4" ht="15.75" thickBot="1" x14ac:dyDescent="0.3">
      <c r="A18" s="34" t="s">
        <v>19</v>
      </c>
      <c r="B18" s="25" t="s">
        <v>18</v>
      </c>
      <c r="C18" s="18">
        <f>IF(C14*10%&lt;310,310,310)</f>
        <v>310</v>
      </c>
    </row>
    <row r="19" spans="1:4" ht="16.5" thickBot="1" x14ac:dyDescent="0.3">
      <c r="A19" s="34"/>
      <c r="B19" s="22" t="s">
        <v>20</v>
      </c>
      <c r="C19" s="16">
        <v>0</v>
      </c>
      <c r="D19" s="5"/>
    </row>
    <row r="20" spans="1:4" ht="15.75" thickBot="1" x14ac:dyDescent="0.3">
      <c r="A20" s="34"/>
      <c r="B20" s="26" t="s">
        <v>21</v>
      </c>
      <c r="C20" s="19">
        <f>IF(C19&gt;85,85,C19)</f>
        <v>0</v>
      </c>
    </row>
    <row r="21" spans="1:4" ht="15.75" thickBot="1" x14ac:dyDescent="0.3">
      <c r="A21" s="34"/>
      <c r="B21" s="22" t="s">
        <v>9</v>
      </c>
      <c r="C21" s="16">
        <v>0</v>
      </c>
    </row>
    <row r="22" spans="1:4" ht="15.75" thickBot="1" x14ac:dyDescent="0.3">
      <c r="A22" s="34"/>
      <c r="B22" s="23" t="s">
        <v>10</v>
      </c>
      <c r="C22" s="17">
        <v>0</v>
      </c>
    </row>
    <row r="23" spans="1:4" ht="15.75" thickBot="1" x14ac:dyDescent="0.3">
      <c r="A23" s="34"/>
      <c r="B23" s="27" t="s">
        <v>11</v>
      </c>
      <c r="C23" s="20">
        <f>SUM(C18:C22)-C19</f>
        <v>310</v>
      </c>
      <c r="D23" s="3"/>
    </row>
    <row r="24" spans="1:4" ht="30.75" thickBot="1" x14ac:dyDescent="0.3">
      <c r="A24" s="13"/>
      <c r="B24" s="28" t="s">
        <v>17</v>
      </c>
      <c r="C24" s="14">
        <f>(C14+C17)-C23</f>
        <v>-310</v>
      </c>
      <c r="D24" s="6"/>
    </row>
    <row r="25" spans="1:4" ht="36.75" customHeight="1" x14ac:dyDescent="0.25">
      <c r="A25" s="35" t="s">
        <v>26</v>
      </c>
      <c r="B25" s="36"/>
      <c r="C25" s="36"/>
      <c r="D25" s="36"/>
    </row>
    <row r="26" spans="1:4" ht="25.5" customHeight="1" x14ac:dyDescent="0.25">
      <c r="A26" s="2" t="s">
        <v>25</v>
      </c>
      <c r="B26" s="7"/>
      <c r="C26" s="3"/>
      <c r="D26" s="3"/>
    </row>
    <row r="27" spans="1:4" x14ac:dyDescent="0.25">
      <c r="B27" s="7"/>
      <c r="C27" s="3"/>
      <c r="D27" s="3"/>
    </row>
    <row r="28" spans="1:4" x14ac:dyDescent="0.25">
      <c r="A28" s="8"/>
      <c r="B28" s="7"/>
      <c r="C28" s="3"/>
      <c r="D28" s="3"/>
    </row>
    <row r="29" spans="1:4" s="9" customFormat="1" ht="15.75" x14ac:dyDescent="0.25">
      <c r="A29" s="8"/>
      <c r="C29" s="10"/>
      <c r="D29" s="10"/>
    </row>
    <row r="30" spans="1:4" ht="20.25" customHeight="1" x14ac:dyDescent="0.25"/>
  </sheetData>
  <sheetProtection sheet="1" objects="1" scenarios="1"/>
  <mergeCells count="4">
    <mergeCell ref="A5:A14"/>
    <mergeCell ref="A15:A17"/>
    <mergeCell ref="A18:A23"/>
    <mergeCell ref="A25:D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Satut PH</vt:lpstr>
    </vt:vector>
  </TitlesOfParts>
  <Company>Departement du Nord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BOUSSEMART Maureen</dc:creator>
  <cp:lastModifiedBy>POUMAERE Elsa</cp:lastModifiedBy>
  <cp:lastPrinted>2023-08-09T06:55:52Z</cp:lastPrinted>
  <dcterms:created xsi:type="dcterms:W3CDTF">2023-01-18T07:47:43Z</dcterms:created>
  <dcterms:modified xsi:type="dcterms:W3CDTF">2025-07-31T12:41:21Z</dcterms:modified>
</cp:coreProperties>
</file>