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CVA_portable\Simulateur\20220516\"/>
    </mc:Choice>
  </mc:AlternateContent>
  <bookViews>
    <workbookView xWindow="0" yWindow="0" windowWidth="12020" windowHeight="7860" tabRatio="721"/>
  </bookViews>
  <sheets>
    <sheet name="PACS, concubinage..." sheetId="4" r:id="rId1"/>
  </sheets>
  <calcPr calcId="162913"/>
</workbook>
</file>

<file path=xl/calcChain.xml><?xml version="1.0" encoding="utf-8"?>
<calcChain xmlns="http://schemas.openxmlformats.org/spreadsheetml/2006/main">
  <c r="I4" i="4" l="1"/>
  <c r="I8" i="4"/>
  <c r="D8" i="4"/>
  <c r="D10" i="4" s="1"/>
  <c r="D17" i="4"/>
  <c r="D16" i="4"/>
  <c r="D15" i="4"/>
  <c r="D14" i="4"/>
  <c r="D18" i="4" s="1"/>
  <c r="D9" i="4"/>
  <c r="D20" i="4" l="1"/>
  <c r="D22" i="4" s="1"/>
  <c r="I5" i="4" s="1"/>
  <c r="I9" i="4" s="1"/>
  <c r="D24" i="4" s="1"/>
</calcChain>
</file>

<file path=xl/sharedStrings.xml><?xml version="1.0" encoding="utf-8"?>
<sst xmlns="http://schemas.openxmlformats.org/spreadsheetml/2006/main" count="40" uniqueCount="33">
  <si>
    <t>Vous êtes Pacsé(e), en concubinage... avec ou sans enfant</t>
  </si>
  <si>
    <t>Montant</t>
  </si>
  <si>
    <t>Périodicité</t>
  </si>
  <si>
    <t>Total</t>
  </si>
  <si>
    <t>Total ressources / an</t>
  </si>
  <si>
    <t>Annuelle</t>
  </si>
  <si>
    <t>Charges</t>
  </si>
  <si>
    <t>Type</t>
  </si>
  <si>
    <t>Coefficient familial</t>
  </si>
  <si>
    <t>Ressources nettes</t>
  </si>
  <si>
    <t>Minimum garanti</t>
  </si>
  <si>
    <t>Base horaire mensuelle</t>
  </si>
  <si>
    <t>Barème</t>
  </si>
  <si>
    <t>Ne doivent pas apparaître pour l'usager</t>
  </si>
  <si>
    <t>Participation OA</t>
  </si>
  <si>
    <t>Ressources de la personne faisant la filiation</t>
  </si>
  <si>
    <t>Ce dernier montant, purement indicatif, vous permet d'estimer le montant de votre participation. Il n'engage en rien le Département.</t>
  </si>
  <si>
    <t>Impôts sur le revenu</t>
  </si>
  <si>
    <t>Total de vos charges retenues/ an</t>
  </si>
  <si>
    <t>Ressources prises en compte pour l'évaluation de votre capacité contributive /an</t>
  </si>
  <si>
    <t>Ressources prises en compte pour l'évaluation de votre capacité contributive /mois</t>
  </si>
  <si>
    <t>Montant de la participation estimée</t>
  </si>
  <si>
    <t>Le montant des charges à inscrire est à diviser par deux.</t>
  </si>
  <si>
    <t>La répartition des enfants à charge est à la faveur de la personne tenue à l'obligation alimentaire (ex : si un enfant, indiquer un enfant à charge, deux enfants indiquer un enfant à charge, trois enfants, indiquer deux enfants à charge…)</t>
  </si>
  <si>
    <r>
      <rPr>
        <b/>
        <sz val="11"/>
        <color indexed="8"/>
        <rFont val="Calibri"/>
        <family val="2"/>
      </rPr>
      <t>Les conjoints liés par un PACS ou vivant en concubinage</t>
    </r>
    <r>
      <rPr>
        <sz val="11"/>
        <color theme="1"/>
        <rFont val="Calibri"/>
        <family val="2"/>
        <scheme val="minor"/>
      </rPr>
      <t xml:space="preserve"> ne sont pas tenus à l'obligation alimentaire envers les parents de leur conjoint.</t>
    </r>
  </si>
  <si>
    <t>Revenu fiscal de référence *</t>
  </si>
  <si>
    <t>Taxe habitation (sans la contribution à l'audiovisuelle public)**</t>
  </si>
  <si>
    <r>
      <t>Pour les personnes vivant en concubinage ou pacsées</t>
    </r>
    <r>
      <rPr>
        <sz val="11"/>
        <color theme="1"/>
        <rFont val="Calibri"/>
        <family val="2"/>
        <scheme val="minor"/>
      </rPr>
      <t>, le montant des charges est à diviser par deux.</t>
    </r>
  </si>
  <si>
    <t>** si vous possédez plusieurs logements, inscrire la totalité des taxes d'habitation et foncière divisée par deux.</t>
  </si>
  <si>
    <t>* Si votre situation fiscale est différente, entrer les ressources mensuelles moins 10% (dérouler la périodicité pour afficher "mensuelle")</t>
  </si>
  <si>
    <t>Taxe foncière**</t>
  </si>
  <si>
    <t>Pour les personnes liées par un PACS, n'inscrire dans les ressources que le montant du revenu fiscal de référence de la personne tenue à l'obligation alimentaire.</t>
  </si>
  <si>
    <t>Nombre d'enfant(s) à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</si>
</sst>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\ _€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20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2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8" fontId="2" fillId="0" borderId="2" xfId="2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4" fontId="2" fillId="2" borderId="1" xfId="2" applyFont="1" applyFill="1" applyBorder="1" applyProtection="1">
      <protection locked="0"/>
    </xf>
    <xf numFmtId="8" fontId="2" fillId="2" borderId="1" xfId="2" applyNumberFormat="1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66" fontId="8" fillId="0" borderId="0" xfId="0" applyNumberFormat="1" applyFont="1" applyFill="1" applyBorder="1" applyProtection="1">
      <protection hidden="1"/>
    </xf>
    <xf numFmtId="44" fontId="8" fillId="0" borderId="0" xfId="0" applyNumberFormat="1" applyFont="1" applyFill="1" applyBorder="1" applyProtection="1">
      <protection hidden="1"/>
    </xf>
    <xf numFmtId="8" fontId="9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1523398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9200" cy="152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6"/>
  <sheetViews>
    <sheetView tabSelected="1" workbookViewId="0">
      <selection activeCell="A2" sqref="A2:G2"/>
    </sheetView>
  </sheetViews>
  <sheetFormatPr baseColWidth="10" defaultColWidth="11.453125" defaultRowHeight="14.5" x14ac:dyDescent="0.35"/>
  <cols>
    <col min="1" max="1" width="56.453125" style="1" customWidth="1"/>
    <col min="2" max="2" width="22.453125" style="1" customWidth="1"/>
    <col min="3" max="3" width="16" style="1" customWidth="1"/>
    <col min="4" max="4" width="18.7265625" style="1" customWidth="1"/>
    <col min="5" max="5" width="14.1796875" style="21" customWidth="1"/>
    <col min="6" max="7" width="11.453125" style="21"/>
    <col min="8" max="8" width="25.1796875" style="21" customWidth="1"/>
    <col min="9" max="9" width="11.453125" style="21"/>
    <col min="10" max="16384" width="11.453125" style="1"/>
  </cols>
  <sheetData>
    <row r="1" spans="1:11" ht="120" customHeight="1" x14ac:dyDescent="0.35"/>
    <row r="2" spans="1:11" ht="26" x14ac:dyDescent="0.6">
      <c r="A2" s="31" t="s">
        <v>0</v>
      </c>
      <c r="B2" s="31"/>
      <c r="C2" s="31"/>
      <c r="D2" s="31"/>
      <c r="E2" s="31"/>
      <c r="F2" s="31"/>
      <c r="G2" s="31"/>
      <c r="H2" s="22"/>
      <c r="I2" s="22"/>
      <c r="J2" s="2"/>
      <c r="K2" s="2"/>
    </row>
    <row r="3" spans="1:11" x14ac:dyDescent="0.35">
      <c r="F3" s="23"/>
      <c r="G3" s="23"/>
      <c r="H3" s="16" t="s">
        <v>13</v>
      </c>
      <c r="I3" s="16"/>
      <c r="J3" s="21"/>
    </row>
    <row r="4" spans="1:11" x14ac:dyDescent="0.35">
      <c r="A4" s="32" t="s">
        <v>32</v>
      </c>
      <c r="B4" s="32"/>
      <c r="C4" s="32"/>
      <c r="D4" s="3">
        <v>0</v>
      </c>
      <c r="F4" s="33"/>
      <c r="G4" s="33"/>
      <c r="H4" s="17" t="s">
        <v>8</v>
      </c>
      <c r="I4" s="18">
        <f>1.5+0.5*D4</f>
        <v>1.5</v>
      </c>
      <c r="J4" s="21"/>
    </row>
    <row r="5" spans="1:11" x14ac:dyDescent="0.35">
      <c r="F5" s="25"/>
      <c r="G5" s="25"/>
      <c r="H5" s="17" t="s">
        <v>9</v>
      </c>
      <c r="I5" s="19">
        <f>D22</f>
        <v>0</v>
      </c>
      <c r="J5" s="21"/>
    </row>
    <row r="6" spans="1:11" x14ac:dyDescent="0.35">
      <c r="A6" s="34" t="s">
        <v>15</v>
      </c>
      <c r="B6" s="34"/>
      <c r="C6" s="34"/>
      <c r="D6" s="34"/>
      <c r="F6" s="25"/>
      <c r="G6" s="25"/>
      <c r="H6" s="17" t="s">
        <v>10</v>
      </c>
      <c r="I6" s="16">
        <v>3.94</v>
      </c>
      <c r="J6" s="21"/>
    </row>
    <row r="7" spans="1:11" x14ac:dyDescent="0.35">
      <c r="A7" s="11" t="s">
        <v>7</v>
      </c>
      <c r="B7" s="11" t="s">
        <v>1</v>
      </c>
      <c r="C7" s="11" t="s">
        <v>2</v>
      </c>
      <c r="D7" s="11" t="s">
        <v>3</v>
      </c>
      <c r="F7" s="25"/>
      <c r="G7" s="25"/>
      <c r="H7" s="17" t="s">
        <v>11</v>
      </c>
      <c r="I7" s="16">
        <v>173.33</v>
      </c>
      <c r="J7" s="21"/>
    </row>
    <row r="8" spans="1:11" x14ac:dyDescent="0.35">
      <c r="A8" s="4" t="s">
        <v>25</v>
      </c>
      <c r="B8" s="5">
        <v>0</v>
      </c>
      <c r="C8" s="6" t="s">
        <v>5</v>
      </c>
      <c r="D8" s="5">
        <f>IF(C8="Mensuelle",B8*12,IF(C8="Annuelle",B8,""))</f>
        <v>0</v>
      </c>
      <c r="F8" s="23"/>
      <c r="G8" s="23"/>
      <c r="H8" s="17" t="s">
        <v>12</v>
      </c>
      <c r="I8" s="20">
        <f>I6*I7+(I6*(25/100)+I6)*26.66</f>
        <v>814.22070000000008</v>
      </c>
      <c r="J8" s="21"/>
    </row>
    <row r="9" spans="1:11" x14ac:dyDescent="0.35">
      <c r="A9" s="4"/>
      <c r="B9" s="5"/>
      <c r="C9" s="6"/>
      <c r="D9" s="5" t="str">
        <f>IF(C9="Mensuelle",B9*12,IF(C9="Annuelle",B9,""))</f>
        <v/>
      </c>
      <c r="F9" s="23"/>
      <c r="G9" s="23"/>
      <c r="H9" s="17" t="s">
        <v>14</v>
      </c>
      <c r="I9" s="20">
        <f>IF(((I5-I4*I8)*30/100) &lt; 0,0,((I5-I4*I8)*30/100))</f>
        <v>0</v>
      </c>
      <c r="J9" s="21"/>
    </row>
    <row r="10" spans="1:11" x14ac:dyDescent="0.35">
      <c r="A10" s="32" t="s">
        <v>4</v>
      </c>
      <c r="B10" s="32"/>
      <c r="C10" s="32"/>
      <c r="D10" s="12">
        <f>SUM(D8:D9)</f>
        <v>0</v>
      </c>
      <c r="F10" s="23"/>
      <c r="G10" s="23"/>
      <c r="H10" s="23"/>
      <c r="I10" s="23"/>
      <c r="J10" s="21"/>
    </row>
    <row r="11" spans="1:11" x14ac:dyDescent="0.35">
      <c r="F11" s="23"/>
      <c r="G11" s="23"/>
      <c r="H11" s="23"/>
      <c r="J11" s="21"/>
    </row>
    <row r="12" spans="1:11" x14ac:dyDescent="0.35">
      <c r="A12" s="34" t="s">
        <v>6</v>
      </c>
      <c r="B12" s="34"/>
      <c r="C12" s="34"/>
      <c r="D12" s="34"/>
      <c r="F12" s="26"/>
      <c r="G12" s="26"/>
      <c r="J12" s="21"/>
    </row>
    <row r="13" spans="1:11" x14ac:dyDescent="0.35">
      <c r="A13" s="11" t="s">
        <v>7</v>
      </c>
      <c r="B13" s="11" t="s">
        <v>1</v>
      </c>
      <c r="C13" s="11" t="s">
        <v>2</v>
      </c>
      <c r="D13" s="11" t="s">
        <v>3</v>
      </c>
      <c r="F13" s="26"/>
      <c r="G13" s="26"/>
      <c r="J13" s="21"/>
    </row>
    <row r="14" spans="1:11" x14ac:dyDescent="0.35">
      <c r="A14" s="4" t="s">
        <v>17</v>
      </c>
      <c r="B14" s="5">
        <v>0</v>
      </c>
      <c r="C14" s="6" t="s">
        <v>5</v>
      </c>
      <c r="D14" s="5">
        <f>IF(C14="Mensuelle",B14*12,IF(C14="Annuelle",B14,""))</f>
        <v>0</v>
      </c>
      <c r="F14" s="26"/>
      <c r="G14" s="26"/>
      <c r="J14" s="21"/>
    </row>
    <row r="15" spans="1:11" x14ac:dyDescent="0.35">
      <c r="A15" s="4" t="s">
        <v>26</v>
      </c>
      <c r="B15" s="5">
        <v>0</v>
      </c>
      <c r="C15" s="6" t="s">
        <v>5</v>
      </c>
      <c r="D15" s="5">
        <f>IF(C15="Mensuelle",B15*12,IF(C15="Annuelle",B15,""))</f>
        <v>0</v>
      </c>
      <c r="F15" s="26"/>
      <c r="G15" s="26"/>
      <c r="J15" s="21"/>
    </row>
    <row r="16" spans="1:11" x14ac:dyDescent="0.35">
      <c r="A16" s="4" t="s">
        <v>30</v>
      </c>
      <c r="B16" s="5">
        <v>0</v>
      </c>
      <c r="C16" s="6" t="s">
        <v>5</v>
      </c>
      <c r="D16" s="5">
        <f>IF(C16="Mensuelle",B16*12,IF(C16="Annuelle",B16,""))</f>
        <v>0</v>
      </c>
      <c r="F16" s="26"/>
      <c r="G16" s="26"/>
      <c r="J16" s="21"/>
    </row>
    <row r="17" spans="1:10" x14ac:dyDescent="0.35">
      <c r="A17" s="4"/>
      <c r="B17" s="5"/>
      <c r="C17" s="6"/>
      <c r="D17" s="5" t="str">
        <f>IF(C17="Mensuelle",B17*12,IF(C17="Annuelle",B17,""))</f>
        <v/>
      </c>
      <c r="F17" s="26"/>
      <c r="G17" s="26"/>
      <c r="J17" s="21"/>
    </row>
    <row r="18" spans="1:10" x14ac:dyDescent="0.35">
      <c r="A18" s="32" t="s">
        <v>18</v>
      </c>
      <c r="B18" s="32"/>
      <c r="C18" s="32"/>
      <c r="D18" s="12">
        <f>SUM(D14:D17)</f>
        <v>0</v>
      </c>
      <c r="J18" s="21"/>
    </row>
    <row r="19" spans="1:10" x14ac:dyDescent="0.35">
      <c r="J19" s="21"/>
    </row>
    <row r="20" spans="1:10" x14ac:dyDescent="0.35">
      <c r="A20" s="32" t="s">
        <v>19</v>
      </c>
      <c r="B20" s="32"/>
      <c r="C20" s="32"/>
      <c r="D20" s="12">
        <f>D10-D18</f>
        <v>0</v>
      </c>
      <c r="J20" s="21"/>
    </row>
    <row r="21" spans="1:10" x14ac:dyDescent="0.35">
      <c r="J21" s="21"/>
    </row>
    <row r="22" spans="1:10" x14ac:dyDescent="0.35">
      <c r="A22" s="32" t="s">
        <v>20</v>
      </c>
      <c r="B22" s="32"/>
      <c r="C22" s="32"/>
      <c r="D22" s="12">
        <f>D20/12</f>
        <v>0</v>
      </c>
      <c r="J22" s="21"/>
    </row>
    <row r="23" spans="1:10" x14ac:dyDescent="0.35">
      <c r="J23" s="21"/>
    </row>
    <row r="24" spans="1:10" x14ac:dyDescent="0.35">
      <c r="A24" s="32" t="s">
        <v>21</v>
      </c>
      <c r="B24" s="32"/>
      <c r="C24" s="32"/>
      <c r="D24" s="13">
        <f>I9</f>
        <v>0</v>
      </c>
      <c r="J24" s="21"/>
    </row>
    <row r="25" spans="1:10" s="9" customFormat="1" ht="15" thickBot="1" x14ac:dyDescent="0.4">
      <c r="A25" s="7"/>
      <c r="B25" s="7"/>
      <c r="C25" s="7"/>
      <c r="D25" s="8"/>
      <c r="E25" s="29"/>
      <c r="F25" s="29"/>
      <c r="G25" s="29"/>
      <c r="H25" s="23"/>
      <c r="I25" s="23"/>
    </row>
    <row r="26" spans="1:10" x14ac:dyDescent="0.35">
      <c r="A26" s="36" t="s">
        <v>16</v>
      </c>
      <c r="B26" s="37"/>
      <c r="C26" s="37"/>
      <c r="D26" s="38"/>
      <c r="E26" s="30"/>
      <c r="F26" s="28"/>
      <c r="G26" s="28"/>
    </row>
    <row r="27" spans="1:10" ht="15" thickBot="1" x14ac:dyDescent="0.4">
      <c r="A27" s="39"/>
      <c r="B27" s="40"/>
      <c r="C27" s="40"/>
      <c r="D27" s="41"/>
      <c r="E27" s="28"/>
      <c r="F27" s="28"/>
      <c r="G27" s="28"/>
    </row>
    <row r="28" spans="1:10" x14ac:dyDescent="0.35">
      <c r="E28" s="28"/>
      <c r="F28" s="28"/>
      <c r="G28" s="28"/>
    </row>
    <row r="29" spans="1:10" s="10" customFormat="1" ht="15" customHeight="1" x14ac:dyDescent="0.35">
      <c r="A29" s="14" t="s">
        <v>24</v>
      </c>
      <c r="B29" s="14"/>
      <c r="C29" s="14"/>
      <c r="D29" s="14"/>
      <c r="E29" s="27"/>
      <c r="F29" s="24"/>
      <c r="G29" s="24"/>
      <c r="H29" s="24"/>
      <c r="I29" s="24"/>
    </row>
    <row r="30" spans="1:10" s="10" customFormat="1" ht="28.5" customHeight="1" x14ac:dyDescent="0.35">
      <c r="A30" s="35" t="s">
        <v>31</v>
      </c>
      <c r="B30" s="35"/>
      <c r="C30" s="35"/>
      <c r="D30" s="35"/>
      <c r="E30" s="35"/>
      <c r="F30" s="24"/>
      <c r="G30" s="24"/>
      <c r="H30" s="24"/>
      <c r="I30" s="24"/>
    </row>
    <row r="31" spans="1:10" s="10" customFormat="1" x14ac:dyDescent="0.35">
      <c r="A31" s="14" t="s">
        <v>22</v>
      </c>
      <c r="B31" s="14"/>
      <c r="C31" s="14"/>
      <c r="D31" s="14"/>
      <c r="E31" s="27"/>
      <c r="F31" s="24"/>
      <c r="G31" s="24"/>
      <c r="H31" s="24"/>
      <c r="I31" s="24"/>
    </row>
    <row r="32" spans="1:10" s="10" customFormat="1" ht="31.5" customHeight="1" x14ac:dyDescent="0.35">
      <c r="A32" s="35" t="s">
        <v>23</v>
      </c>
      <c r="B32" s="35"/>
      <c r="C32" s="35"/>
      <c r="D32" s="35"/>
      <c r="E32" s="35"/>
      <c r="F32" s="24"/>
      <c r="G32" s="24"/>
      <c r="H32" s="24"/>
      <c r="I32" s="24"/>
    </row>
    <row r="34" spans="1:1" x14ac:dyDescent="0.35">
      <c r="A34" s="15" t="s">
        <v>27</v>
      </c>
    </row>
    <row r="35" spans="1:1" x14ac:dyDescent="0.35">
      <c r="A35" s="1" t="s">
        <v>28</v>
      </c>
    </row>
    <row r="36" spans="1:1" x14ac:dyDescent="0.35">
      <c r="A36" s="1" t="s">
        <v>29</v>
      </c>
    </row>
  </sheetData>
  <sheetProtection algorithmName="SHA-512" hashValue="PtGr6xxu9Lx0C+z+RB4pXAG+IrAN4rvhiOr2kMlfJIIlHir/ckgG0tKR58+kFqSDtDlf0jpc2hmubJEkVFEY8Q==" saltValue="tJdewGZSTa/4y73fi2FNJw==" spinCount="100000" sheet="1" objects="1" scenarios="1"/>
  <mergeCells count="13">
    <mergeCell ref="A32:E32"/>
    <mergeCell ref="A26:D27"/>
    <mergeCell ref="A30:E30"/>
    <mergeCell ref="A12:D12"/>
    <mergeCell ref="A18:C18"/>
    <mergeCell ref="A20:C20"/>
    <mergeCell ref="A22:C22"/>
    <mergeCell ref="A2:G2"/>
    <mergeCell ref="A24:C24"/>
    <mergeCell ref="A4:C4"/>
    <mergeCell ref="F4:G4"/>
    <mergeCell ref="A6:D6"/>
    <mergeCell ref="A10:C10"/>
  </mergeCells>
  <phoneticPr fontId="5" type="noConversion"/>
  <dataValidations count="2">
    <dataValidation type="whole" allowBlank="1" showInputMessage="1" showErrorMessage="1" sqref="D4">
      <formula1>0</formula1>
      <formula2>20</formula2>
    </dataValidation>
    <dataValidation type="list" allowBlank="1" showInputMessage="1" showErrorMessage="1" sqref="C8:C9 C14:C17">
      <formula1>"Mensuelle,Annuelle"</formula1>
    </dataValidation>
  </dataValidation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PACS, concubinage...</vt:lpstr>
    </vt:vector>
  </TitlesOfParts>
  <Company>Departement du 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VIRGINIE.MOSTAERT@lenord.fr</dc:creator>
  <cp:lastModifiedBy>VANDERHAEGHE Carine</cp:lastModifiedBy>
  <cp:lastPrinted>2018-02-07T13:56:39Z</cp:lastPrinted>
  <dcterms:created xsi:type="dcterms:W3CDTF">2018-01-25T17:18:52Z</dcterms:created>
  <dcterms:modified xsi:type="dcterms:W3CDTF">2022-08-16T12:46:11Z</dcterms:modified>
</cp:coreProperties>
</file>